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ое меню и календарный\"/>
    </mc:Choice>
  </mc:AlternateContent>
  <xr:revisionPtr revIDLastSave="0" documentId="13_ncr:1_{4F57E50F-AC1B-42F9-AF37-C69C7CE95D9C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195" i="1" l="1"/>
  <c r="L157" i="1"/>
  <c r="L138" i="1"/>
  <c r="L119" i="1"/>
  <c r="L100" i="1"/>
  <c r="L81" i="1"/>
  <c r="L62" i="1"/>
  <c r="L43" i="1"/>
  <c r="L24" i="1"/>
  <c r="H176" i="1"/>
  <c r="J196" i="1"/>
  <c r="I43" i="1"/>
  <c r="H43" i="1"/>
  <c r="F195" i="1"/>
  <c r="G195" i="1"/>
  <c r="I195" i="1"/>
  <c r="H195" i="1"/>
  <c r="L176" i="1"/>
  <c r="H138" i="1"/>
  <c r="F119" i="1"/>
  <c r="H81" i="1"/>
  <c r="H62" i="1"/>
  <c r="F43" i="1"/>
  <c r="G24" i="1"/>
  <c r="G196" i="1" s="1"/>
  <c r="F24" i="1"/>
  <c r="I24" i="1"/>
  <c r="I196" i="1" s="1"/>
  <c r="L196" i="1" l="1"/>
  <c r="F196" i="1"/>
  <c r="H196" i="1"/>
</calcChain>
</file>

<file path=xl/sharedStrings.xml><?xml version="1.0" encoding="utf-8"?>
<sst xmlns="http://schemas.openxmlformats.org/spreadsheetml/2006/main" count="288" uniqueCount="90">
  <si>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</si>
  <si>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</si>
  <si>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</si>
  <si>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</si>
  <si>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</si>
  <si>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</si>
  <si>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</si>
  <si>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</si>
  <si>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</si>
  <si>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</si>
  <si>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</si>
  <si>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</si>
  <si>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</si>
  <si>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</si>
  <si>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</si>
  <si>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</si>
  <si>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</si>
  <si>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</si>
  <si>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</si>
  <si>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</si>
  <si>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</si>
  <si>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</si>
  <si>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</si>
  <si>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</si>
  <si>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</si>
  <si>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</si>
  <si>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</si>
  <si>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</si>
  <si>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</si>
  <si>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</si>
  <si>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</si>
  <si>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</si>
  <si>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</si>
  <si>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</si>
  <si>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</si>
  <si>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</si>
  <si>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</si>
  <si>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</si>
  <si>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</si>
  <si>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Бабагайская СОШ</t>
  </si>
  <si>
    <t>Директор</t>
  </si>
  <si>
    <t>маринад из моркови</t>
  </si>
  <si>
    <t>суп картофельный с крупой</t>
  </si>
  <si>
    <t>котлета из говядины с маслом сливочным</t>
  </si>
  <si>
    <t>капуста тушеная</t>
  </si>
  <si>
    <t>сок персиковый</t>
  </si>
  <si>
    <t>хлеб пшеничный</t>
  </si>
  <si>
    <t>пром</t>
  </si>
  <si>
    <t>хлеб ржаной</t>
  </si>
  <si>
    <t>свежий огурец долькой</t>
  </si>
  <si>
    <t>54-2з-2020</t>
  </si>
  <si>
    <t>картофельное пюре</t>
  </si>
  <si>
    <t>компот из сухофруктов</t>
  </si>
  <si>
    <t>свежий помидор долькой</t>
  </si>
  <si>
    <t>борщ из свежей капусты с картофелем сметаной и говядиной</t>
  </si>
  <si>
    <t>54-3з-2020</t>
  </si>
  <si>
    <t>суп картофельный с горохом и куриным бедром(пф высокой степени готовности)</t>
  </si>
  <si>
    <t>рыба, тушеная в сметанном соусе</t>
  </si>
  <si>
    <t>рис отварной</t>
  </si>
  <si>
    <t>компот из свежих груш</t>
  </si>
  <si>
    <t>маринад овощной со свеклой</t>
  </si>
  <si>
    <t>суп картофельный с крупой и рыбой</t>
  </si>
  <si>
    <t>биточек из говядины с маслом сливочным</t>
  </si>
  <si>
    <t>каша перловая</t>
  </si>
  <si>
    <t>кисель из кураги</t>
  </si>
  <si>
    <t>рассольник "Ленинградский" с говядиной</t>
  </si>
  <si>
    <t>филе куриное тушеное(пф высокой степени готовности)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</si>
  <si>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</si>
  <si>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</si>
  <si>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</si>
  <si>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</si>
  <si>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</si>
  <si>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54-1г-2020</t>
  </si>
  <si>
    <t>напиток апельсиновый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</si>
  <si>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</si>
  <si>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</si>
  <si>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</si>
  <si>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каша гречневая</t>
  </si>
  <si>
    <t>компот из изюма</t>
  </si>
  <si>
    <t>свекла отварная с маслом растительным</t>
  </si>
  <si>
    <t>рыба тушеная в томате с овощами</t>
  </si>
  <si>
    <t>суп картофельный с макаронными изделиями и куриным бедром(пф высокой степени готовности)</t>
  </si>
  <si>
    <t>каша пшеничная</t>
  </si>
  <si>
    <t>икра свекольная</t>
  </si>
  <si>
    <t>суп овощной с говядиной</t>
  </si>
  <si>
    <t>бедро куриное отварное</t>
  </si>
  <si>
    <t>компот из свежих яблок</t>
  </si>
  <si>
    <t>Давыдова А. А.</t>
  </si>
  <si>
    <t>тефтеля из говядины с рисом</t>
  </si>
  <si>
    <t>биточек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</si>
</sst>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  <c r="L14" s="43">
        <v>5.9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11.56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41.43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43</v>
      </c>
      <c r="L17" s="43">
        <v>10.23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12.4</v>
      </c>
      <c r="J18" s="43">
        <v>51</v>
      </c>
      <c r="K18" s="44">
        <v>699</v>
      </c>
      <c r="L18" s="43">
        <v>27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47</v>
      </c>
      <c r="L19" s="43">
        <v>4.2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 t="s">
        <v>47</v>
      </c>
      <c r="L20" s="43">
        <v>1.68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778.59999999999991</v>
      </c>
      <c r="K23" s="25"/>
      <c r="L23" s="19">
        <f t="shared" ref="L23" si="3">SUM(L14:L22)</f>
        <v>102.00000000000001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778.59999999999991</v>
      </c>
      <c r="K24" s="32"/>
      <c r="L24" s="32">
        <f t="shared" ref="L24" si="5">L13+L23</f>
        <v>102.00000000000001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1.44</v>
      </c>
      <c r="H33" s="43"/>
      <c r="I33" s="43">
        <v>2.52</v>
      </c>
      <c r="J33" s="43">
        <v>53.4</v>
      </c>
      <c r="K33" s="44" t="s">
        <v>50</v>
      </c>
      <c r="L33" s="43">
        <v>18.309999999999999</v>
      </c>
    </row>
    <row r="34" spans="1:12" ht="26.4" x14ac:dyDescent="0.3">
      <c r="A34" s="14"/>
      <c r="B34" s="15"/>
      <c r="C34" s="11"/>
      <c r="D34" s="7" t="s">
        <v>27</v>
      </c>
      <c r="E34" s="42" t="s">
        <v>54</v>
      </c>
      <c r="F34" s="43">
        <v>275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19.579999999999998</v>
      </c>
    </row>
    <row r="35" spans="1:12" ht="14.4" x14ac:dyDescent="0.3">
      <c r="A35" s="14"/>
      <c r="B35" s="15"/>
      <c r="C35" s="11"/>
      <c r="D35" s="7" t="s">
        <v>28</v>
      </c>
      <c r="E35" s="42" t="s">
        <v>88</v>
      </c>
      <c r="F35" s="43">
        <v>100</v>
      </c>
      <c r="G35" s="43">
        <v>6.8</v>
      </c>
      <c r="H35" s="43">
        <v>7</v>
      </c>
      <c r="I35" s="43">
        <v>10.1</v>
      </c>
      <c r="J35" s="43">
        <v>197.08</v>
      </c>
      <c r="K35" s="44">
        <v>463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10.14</v>
      </c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  <c r="L37" s="43">
        <v>8.09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47</v>
      </c>
      <c r="L38" s="43">
        <v>4.2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 t="s">
        <v>47</v>
      </c>
      <c r="L39" s="43">
        <v>1.68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919</v>
      </c>
      <c r="G42" s="19">
        <f t="shared" ref="G42" si="10">SUM(G33:G41)</f>
        <v>24.06</v>
      </c>
      <c r="H42" s="19">
        <f t="shared" ref="H42" si="11">SUM(H33:H41)</f>
        <v>20.11</v>
      </c>
      <c r="I42" s="19">
        <f t="shared" ref="I42" si="12">SUM(I33:I41)</f>
        <v>124.66999999999999</v>
      </c>
      <c r="J42" s="19">
        <f t="shared" ref="J42:L42" si="13">SUM(J33:J41)</f>
        <v>889.85</v>
      </c>
      <c r="K42" s="25"/>
      <c r="L42" s="19">
        <f t="shared" si="13"/>
        <v>102.00000000000001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919</v>
      </c>
      <c r="G43" s="32">
        <f t="shared" ref="G43" si="14">G32+G42</f>
        <v>24.06</v>
      </c>
      <c r="H43" s="32">
        <f t="shared" ref="H43" si="15">H32+H42</f>
        <v>20.11</v>
      </c>
      <c r="I43" s="32">
        <f t="shared" ref="I43" si="16">I32+I42</f>
        <v>124.66999999999999</v>
      </c>
      <c r="J43" s="32">
        <f t="shared" ref="J43:L43" si="17">J32+J42</f>
        <v>889.85</v>
      </c>
      <c r="K43" s="32"/>
      <c r="L43" s="32">
        <f t="shared" si="17"/>
        <v>102.00000000000001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44" t="s">
        <v>55</v>
      </c>
      <c r="L52" s="43">
        <v>12.87</v>
      </c>
    </row>
    <row r="53" spans="1:12" ht="26.4" x14ac:dyDescent="0.3">
      <c r="A53" s="23"/>
      <c r="B53" s="15"/>
      <c r="C53" s="11"/>
      <c r="D53" s="7" t="s">
        <v>27</v>
      </c>
      <c r="E53" s="42" t="s">
        <v>56</v>
      </c>
      <c r="F53" s="43">
        <v>270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13.12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43.81</v>
      </c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13.55</v>
      </c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  <c r="L56" s="43">
        <v>12.77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47</v>
      </c>
      <c r="L57" s="43">
        <v>4.2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 t="s">
        <v>47</v>
      </c>
      <c r="L58" s="43">
        <v>1.68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864</v>
      </c>
      <c r="G61" s="19">
        <f t="shared" ref="G61" si="22">SUM(G52:G60)</f>
        <v>21.52</v>
      </c>
      <c r="H61" s="19">
        <f t="shared" ref="H61" si="23">SUM(H52:H60)</f>
        <v>22.35</v>
      </c>
      <c r="I61" s="19">
        <f t="shared" ref="I61" si="24">SUM(I52:I60)</f>
        <v>111.77000000000001</v>
      </c>
      <c r="J61" s="19">
        <f t="shared" ref="J61:L61" si="25">SUM(J52:J60)</f>
        <v>798.95</v>
      </c>
      <c r="K61" s="25"/>
      <c r="L61" s="19">
        <f t="shared" si="25"/>
        <v>102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864</v>
      </c>
      <c r="G62" s="32">
        <f t="shared" ref="G62" si="26">G51+G61</f>
        <v>21.52</v>
      </c>
      <c r="H62" s="32">
        <f t="shared" ref="H62" si="27">H51+H61</f>
        <v>22.35</v>
      </c>
      <c r="I62" s="32">
        <f t="shared" ref="I62" si="28">I51+I61</f>
        <v>111.77000000000001</v>
      </c>
      <c r="J62" s="32">
        <f t="shared" ref="J62:L62" si="29">J51+J61</f>
        <v>798.95</v>
      </c>
      <c r="K62" s="32"/>
      <c r="L62" s="32">
        <f t="shared" si="29"/>
        <v>102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  <c r="L71" s="43">
        <v>1.95</v>
      </c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21.52</v>
      </c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110</v>
      </c>
      <c r="G73" s="43">
        <v>9.09</v>
      </c>
      <c r="H73" s="43">
        <v>12.87</v>
      </c>
      <c r="I73" s="43">
        <v>1.71</v>
      </c>
      <c r="J73" s="43">
        <v>240.7</v>
      </c>
      <c r="K73" s="44" t="s">
        <v>47</v>
      </c>
      <c r="L73" s="43">
        <v>44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11.13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17.52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47</v>
      </c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 t="s">
        <v>47</v>
      </c>
      <c r="L77" s="43">
        <v>1.68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879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844.69</v>
      </c>
      <c r="K80" s="25"/>
      <c r="L80" s="19">
        <f t="shared" si="37"/>
        <v>102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879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844.69</v>
      </c>
      <c r="K81" s="32"/>
      <c r="L81" s="32">
        <f t="shared" si="41"/>
        <v>102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 t="s">
        <v>50</v>
      </c>
      <c r="L90" s="43">
        <v>17.309999999999999</v>
      </c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16.11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488</v>
      </c>
      <c r="L92" s="43">
        <v>39</v>
      </c>
    </row>
    <row r="93" spans="1:12" ht="14.4" x14ac:dyDescent="0.3">
      <c r="A93" s="23"/>
      <c r="B93" s="15"/>
      <c r="C93" s="11"/>
      <c r="D93" s="7" t="s">
        <v>29</v>
      </c>
      <c r="E93" s="42" t="s">
        <v>67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1.7</v>
      </c>
    </row>
    <row r="94" spans="1:12" ht="14.4" x14ac:dyDescent="0.3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 t="s">
        <v>47</v>
      </c>
      <c r="L94" s="43">
        <v>22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47</v>
      </c>
      <c r="L95" s="43">
        <v>4.2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 t="s">
        <v>47</v>
      </c>
      <c r="L96" s="43">
        <v>1.68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899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102.00000000000001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899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102.00000000000001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55</v>
      </c>
      <c r="L109" s="43">
        <v>10.09</v>
      </c>
    </row>
    <row r="110" spans="1:12" ht="14.4" x14ac:dyDescent="0.3">
      <c r="A110" s="23"/>
      <c r="B110" s="15"/>
      <c r="C110" s="11"/>
      <c r="D110" s="7" t="s">
        <v>27</v>
      </c>
      <c r="E110" s="42" t="s">
        <v>69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19.62</v>
      </c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42</v>
      </c>
    </row>
    <row r="112" spans="1:12" ht="14.4" x14ac:dyDescent="0.3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72</v>
      </c>
      <c r="L112" s="43">
        <v>13.46</v>
      </c>
    </row>
    <row r="113" spans="1:12" ht="14.4" x14ac:dyDescent="0.3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10.95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47</v>
      </c>
      <c r="L114" s="43">
        <v>4.2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 t="s">
        <v>47</v>
      </c>
      <c r="L115" s="43">
        <v>1.68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869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102.00000000000003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869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102.00000000000003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6.01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19.86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  <c r="L130" s="43">
        <v>48</v>
      </c>
    </row>
    <row r="131" spans="1:12" ht="14.4" x14ac:dyDescent="0.3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9.69</v>
      </c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12.56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47</v>
      </c>
      <c r="L133" s="43">
        <v>4.2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 t="s">
        <v>47</v>
      </c>
      <c r="L134" s="43">
        <v>1.68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102.00000000000001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102.00000000000001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1.45</v>
      </c>
    </row>
    <row r="148" spans="1:12" ht="14.4" x14ac:dyDescent="0.3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7.63</v>
      </c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64.67</v>
      </c>
    </row>
    <row r="150" spans="1:12" ht="14.4" x14ac:dyDescent="0.3">
      <c r="A150" s="23"/>
      <c r="B150" s="15"/>
      <c r="C150" s="11"/>
      <c r="D150" s="7" t="s">
        <v>29</v>
      </c>
      <c r="E150" s="42" t="s">
        <v>51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10.62</v>
      </c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11.75</v>
      </c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47</v>
      </c>
      <c r="L152" s="43">
        <v>4.2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 t="s">
        <v>47</v>
      </c>
      <c r="L153" s="43">
        <v>1.68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102.00000000000001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102.00000000000001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 t="s">
        <v>55</v>
      </c>
      <c r="L166" s="43">
        <v>9.65</v>
      </c>
    </row>
    <row r="167" spans="1:12" ht="26.4" x14ac:dyDescent="0.3">
      <c r="A167" s="23"/>
      <c r="B167" s="15"/>
      <c r="C167" s="11"/>
      <c r="D167" s="7" t="s">
        <v>27</v>
      </c>
      <c r="E167" s="42" t="s">
        <v>81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14.33</v>
      </c>
    </row>
    <row r="168" spans="1:12" ht="14.4" x14ac:dyDescent="0.3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10.1</v>
      </c>
      <c r="H168" s="43">
        <v>14.3</v>
      </c>
      <c r="I168" s="43">
        <v>1.9</v>
      </c>
      <c r="J168" s="43">
        <v>240.7</v>
      </c>
      <c r="K168" s="44" t="s">
        <v>47</v>
      </c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  <c r="L169" s="43">
        <v>10.14</v>
      </c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 t="s">
        <v>47</v>
      </c>
      <c r="L170" s="43">
        <v>22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 t="s">
        <v>47</v>
      </c>
      <c r="L172" s="43">
        <v>1.68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874</v>
      </c>
      <c r="G175" s="19">
        <f t="shared" ref="G175:J175" si="80">SUM(G166:G174)</f>
        <v>27.88</v>
      </c>
      <c r="H175" s="19">
        <f t="shared" si="80"/>
        <v>26.23</v>
      </c>
      <c r="I175" s="19">
        <f t="shared" si="80"/>
        <v>110.47999999999999</v>
      </c>
      <c r="J175" s="19">
        <f t="shared" si="80"/>
        <v>779.9</v>
      </c>
      <c r="K175" s="25"/>
      <c r="L175" s="19">
        <f t="shared" ref="L175" si="81">SUM(L166:L174)</f>
        <v>102.00000000000001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874</v>
      </c>
      <c r="G176" s="32">
        <f t="shared" ref="G176" si="82">G165+G175</f>
        <v>27.88</v>
      </c>
      <c r="H176" s="32">
        <f t="shared" ref="H176" si="83">H165+H175</f>
        <v>26.23</v>
      </c>
      <c r="I176" s="32">
        <f t="shared" ref="I176" si="84">I165+I175</f>
        <v>110.47999999999999</v>
      </c>
      <c r="J176" s="32">
        <f t="shared" ref="J176:L176" si="85">J165+J175</f>
        <v>779.9</v>
      </c>
      <c r="K176" s="32"/>
      <c r="L176" s="32">
        <f t="shared" si="85"/>
        <v>102.00000000000001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2.36</v>
      </c>
    </row>
    <row r="186" spans="1:12" ht="14.4" x14ac:dyDescent="0.3">
      <c r="A186" s="23"/>
      <c r="B186" s="15"/>
      <c r="C186" s="11"/>
      <c r="D186" s="7" t="s">
        <v>27</v>
      </c>
      <c r="E186" s="42" t="s">
        <v>84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16.47</v>
      </c>
    </row>
    <row r="187" spans="1:12" ht="14.4" x14ac:dyDescent="0.3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52.84</v>
      </c>
    </row>
    <row r="188" spans="1:12" ht="14.4" x14ac:dyDescent="0.3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72</v>
      </c>
      <c r="L188" s="43">
        <v>11.46</v>
      </c>
    </row>
    <row r="189" spans="1:12" ht="14.4" x14ac:dyDescent="0.3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12.99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47</v>
      </c>
      <c r="L190" s="43">
        <v>4.2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 t="s">
        <v>47</v>
      </c>
      <c r="L191" s="43">
        <v>1.68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859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102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859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102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25.426000000000002</v>
      </c>
      <c r="H196" s="34">
        <f t="shared" si="94"/>
        <v>23.745999999999999</v>
      </c>
      <c r="I196" s="34">
        <f t="shared" si="94"/>
        <v>117.96599999999998</v>
      </c>
      <c r="J196" s="34">
        <f t="shared" si="94"/>
        <v>821.47799999999984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2024-11-07T11:17:38Z</dcterms:modified>
</cp:coreProperties>
</file>